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영진(2021년)\2급\2급 엑셀파일\이론\"/>
    </mc:Choice>
  </mc:AlternateContent>
  <bookViews>
    <workbookView xWindow="0" yWindow="0" windowWidth="25600" windowHeight="12170"/>
  </bookViews>
  <sheets>
    <sheet name="차트1" sheetId="4" r:id="rId1"/>
    <sheet name="차트1(결과)" sheetId="1" r:id="rId2"/>
    <sheet name="차트2" sheetId="7" r:id="rId3"/>
    <sheet name="차트2(결과)" sheetId="2" r:id="rId4"/>
    <sheet name="차트3" sheetId="8" r:id="rId5"/>
    <sheet name="차트3(결과)" sheetId="3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8" l="1"/>
  <c r="B12" i="8"/>
  <c r="F11" i="8"/>
  <c r="B11" i="8"/>
  <c r="F10" i="8"/>
  <c r="B10" i="8"/>
  <c r="F9" i="8"/>
  <c r="B9" i="8"/>
  <c r="F8" i="8"/>
  <c r="B8" i="8"/>
  <c r="F7" i="8"/>
  <c r="B7" i="8"/>
  <c r="F6" i="8"/>
  <c r="B6" i="8"/>
  <c r="F5" i="8"/>
  <c r="B5" i="8"/>
  <c r="F4" i="8"/>
  <c r="B4" i="8"/>
  <c r="F12" i="3" l="1"/>
  <c r="B12" i="3"/>
  <c r="F11" i="3"/>
  <c r="B11" i="3"/>
  <c r="F10" i="3"/>
  <c r="B10" i="3"/>
  <c r="F9" i="3"/>
  <c r="B9" i="3"/>
  <c r="F8" i="3"/>
  <c r="B8" i="3"/>
  <c r="F7" i="3"/>
  <c r="B7" i="3"/>
  <c r="F6" i="3"/>
  <c r="B6" i="3"/>
  <c r="F5" i="3"/>
  <c r="B5" i="3"/>
  <c r="F4" i="3"/>
  <c r="B4" i="3"/>
</calcChain>
</file>

<file path=xl/sharedStrings.xml><?xml version="1.0" encoding="utf-8"?>
<sst xmlns="http://schemas.openxmlformats.org/spreadsheetml/2006/main" count="72" uniqueCount="36">
  <si>
    <t>정보통신서비스별 세부인력</t>
    <phoneticPr fontId="2" type="noConversion"/>
  </si>
  <si>
    <t>서비스</t>
    <phoneticPr fontId="2" type="noConversion"/>
  </si>
  <si>
    <t>기간통신서비스</t>
    <phoneticPr fontId="2" type="noConversion"/>
  </si>
  <si>
    <t>별정통신서비스</t>
  </si>
  <si>
    <t>부가통신서비스</t>
  </si>
  <si>
    <t>방송서비스</t>
  </si>
  <si>
    <t>2021년</t>
    <phoneticPr fontId="2" type="noConversion"/>
  </si>
  <si>
    <t>2017년</t>
    <phoneticPr fontId="2" type="noConversion"/>
  </si>
  <si>
    <t>2020년</t>
    <phoneticPr fontId="2" type="noConversion"/>
  </si>
  <si>
    <t>2018년</t>
    <phoneticPr fontId="2" type="noConversion"/>
  </si>
  <si>
    <t>2019년</t>
    <phoneticPr fontId="2" type="noConversion"/>
  </si>
  <si>
    <t>학년별 장학금 현황</t>
    <phoneticPr fontId="2" type="noConversion"/>
  </si>
  <si>
    <t>구분</t>
    <phoneticPr fontId="2" type="noConversion"/>
  </si>
  <si>
    <t>1학년</t>
    <phoneticPr fontId="2" type="noConversion"/>
  </si>
  <si>
    <t>2학년</t>
    <phoneticPr fontId="2" type="noConversion"/>
  </si>
  <si>
    <t>3학년</t>
    <phoneticPr fontId="2" type="noConversion"/>
  </si>
  <si>
    <t>성적장학</t>
    <phoneticPr fontId="2" type="noConversion"/>
  </si>
  <si>
    <t>가계장학</t>
    <phoneticPr fontId="2" type="noConversion"/>
  </si>
  <si>
    <t>근로장학</t>
    <phoneticPr fontId="2" type="noConversion"/>
  </si>
  <si>
    <t>합계</t>
    <phoneticPr fontId="2" type="noConversion"/>
  </si>
  <si>
    <t>생산 및 수익 현황</t>
    <phoneticPr fontId="9" type="noConversion"/>
  </si>
  <si>
    <t>모델명</t>
    <phoneticPr fontId="9" type="noConversion"/>
  </si>
  <si>
    <t>종류</t>
    <phoneticPr fontId="9" type="noConversion"/>
  </si>
  <si>
    <t>판매량</t>
    <phoneticPr fontId="9" type="noConversion"/>
  </si>
  <si>
    <t>생산가</t>
    <phoneticPr fontId="9" type="noConversion"/>
  </si>
  <si>
    <t>판매가</t>
    <phoneticPr fontId="9" type="noConversion"/>
  </si>
  <si>
    <t>수익</t>
    <phoneticPr fontId="9" type="noConversion"/>
  </si>
  <si>
    <t>가021</t>
    <phoneticPr fontId="9" type="noConversion"/>
  </si>
  <si>
    <t>나032</t>
    <phoneticPr fontId="9" type="noConversion"/>
  </si>
  <si>
    <t>다045</t>
    <phoneticPr fontId="9" type="noConversion"/>
  </si>
  <si>
    <t>나065</t>
    <phoneticPr fontId="9" type="noConversion"/>
  </si>
  <si>
    <t>가023</t>
    <phoneticPr fontId="9" type="noConversion"/>
  </si>
  <si>
    <t>나035</t>
    <phoneticPr fontId="9" type="noConversion"/>
  </si>
  <si>
    <t>다087</t>
    <phoneticPr fontId="9" type="noConversion"/>
  </si>
  <si>
    <t>가013</t>
    <phoneticPr fontId="9" type="noConversion"/>
  </si>
  <si>
    <t>다011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</si>
</sst>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 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6"/>
      <name val="맑은 고딕"/>
      <family val="3"/>
      <charset val="129"/>
      <scheme val="minor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49" fontId="5" fillId="0" borderId="1" xfId="2" applyNumberFormat="1" applyFont="1" applyFill="1" applyBorder="1" applyAlignment="1">
      <alignment horizontal="center" vertical="center"/>
    </xf>
    <xf numFmtId="0" fontId="5" fillId="0" borderId="2" xfId="2" applyNumberFormat="1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/>
    </xf>
    <xf numFmtId="176" fontId="4" fillId="0" borderId="2" xfId="2" applyNumberFormat="1" applyFont="1" applyBorder="1" applyAlignme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3" xfId="2" applyNumberFormat="1" applyFont="1" applyBorder="1" applyAlignment="1">
      <alignment horizontal="center" vertical="center"/>
    </xf>
    <xf numFmtId="3" fontId="7" fillId="0" borderId="3" xfId="1" applyNumberFormat="1" applyFon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0" fontId="7" fillId="0" borderId="3" xfId="2" applyNumberFormat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3" xfId="0" applyFont="1" applyFill="1" applyBorder="1" applyAlignment="1">
      <alignment horizontal="center"/>
    </xf>
    <xf numFmtId="0" fontId="0" fillId="0" borderId="3" xfId="0" applyBorder="1">
      <alignment vertical="center"/>
    </xf>
    <xf numFmtId="41" fontId="4" fillId="0" borderId="3" xfId="1" applyFont="1" applyFill="1" applyBorder="1" applyAlignment="1"/>
    <xf numFmtId="41" fontId="4" fillId="0" borderId="3" xfId="1" applyFont="1" applyFill="1" applyBorder="1" applyAlignment="1">
      <alignment horizontal="center"/>
    </xf>
    <xf numFmtId="0" fontId="6" fillId="0" borderId="0" xfId="2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차트1!$A$4</c:f>
              <c:strCache>
                <c:ptCount val="1"/>
                <c:pt idx="0">
                  <c:v>기간통신서비스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차트1!$B$3:$F$3</c:f>
              <c:strCache>
                <c:ptCount val="5"/>
                <c:pt idx="0">
                  <c:v>2017년</c:v>
                </c:pt>
                <c:pt idx="1">
                  <c:v>2018년</c:v>
                </c:pt>
                <c:pt idx="2">
                  <c:v>2019년</c:v>
                </c:pt>
                <c:pt idx="3">
                  <c:v>2020년</c:v>
                </c:pt>
                <c:pt idx="4">
                  <c:v>2021년</c:v>
                </c:pt>
              </c:strCache>
            </c:strRef>
          </c:cat>
          <c:val>
            <c:numRef>
              <c:f>차트1!$B$4:$F$4</c:f>
              <c:numCache>
                <c:formatCode>#,##0_ </c:formatCode>
                <c:ptCount val="5"/>
                <c:pt idx="0">
                  <c:v>45010</c:v>
                </c:pt>
                <c:pt idx="1">
                  <c:v>43023</c:v>
                </c:pt>
                <c:pt idx="2">
                  <c:v>43848</c:v>
                </c:pt>
                <c:pt idx="3">
                  <c:v>43454</c:v>
                </c:pt>
                <c:pt idx="4">
                  <c:v>43755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6D-42FD-838D-E800BDD0359D}"/>
            </c:ext>
          </c:extLst>
        </c:ser>
        <c:ser>
          <c:idx val="1"/>
          <c:order val="1"/>
          <c:tx>
            <c:strRef>
              <c:f>차트1!$A$5</c:f>
              <c:strCache>
                <c:ptCount val="1"/>
                <c:pt idx="0">
                  <c:v>별정통신서비스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차트1!$B$3:$F$3</c:f>
              <c:strCache>
                <c:ptCount val="5"/>
                <c:pt idx="0">
                  <c:v>2017년</c:v>
                </c:pt>
                <c:pt idx="1">
                  <c:v>2018년</c:v>
                </c:pt>
                <c:pt idx="2">
                  <c:v>2019년</c:v>
                </c:pt>
                <c:pt idx="3">
                  <c:v>2020년</c:v>
                </c:pt>
                <c:pt idx="4">
                  <c:v>2021년</c:v>
                </c:pt>
              </c:strCache>
            </c:strRef>
          </c:cat>
          <c:val>
            <c:numRef>
              <c:f>차트1!$B$5:$F$5</c:f>
              <c:numCache>
                <c:formatCode>#,##0_ </c:formatCode>
                <c:ptCount val="5"/>
                <c:pt idx="0">
                  <c:v>6158</c:v>
                </c:pt>
                <c:pt idx="1">
                  <c:v>6268</c:v>
                </c:pt>
                <c:pt idx="2">
                  <c:v>6400</c:v>
                </c:pt>
                <c:pt idx="3">
                  <c:v>6664</c:v>
                </c:pt>
                <c:pt idx="4">
                  <c:v>6702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6D-42FD-838D-E800BDD0359D}"/>
            </c:ext>
          </c:extLst>
        </c:ser>
        <c:ser>
          <c:idx val="2"/>
          <c:order val="2"/>
          <c:tx>
            <c:strRef>
              <c:f>차트1!$A$6</c:f>
              <c:strCache>
                <c:ptCount val="1"/>
                <c:pt idx="0">
                  <c:v>부가통신서비스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차트1!$B$3:$F$3</c:f>
              <c:strCache>
                <c:ptCount val="5"/>
                <c:pt idx="0">
                  <c:v>2017년</c:v>
                </c:pt>
                <c:pt idx="1">
                  <c:v>2018년</c:v>
                </c:pt>
                <c:pt idx="2">
                  <c:v>2019년</c:v>
                </c:pt>
                <c:pt idx="3">
                  <c:v>2020년</c:v>
                </c:pt>
                <c:pt idx="4">
                  <c:v>2021년</c:v>
                </c:pt>
              </c:strCache>
            </c:strRef>
          </c:cat>
          <c:val>
            <c:numRef>
              <c:f>차트1!$B$6:$F$6</c:f>
              <c:numCache>
                <c:formatCode>#,##0_ </c:formatCode>
                <c:ptCount val="5"/>
                <c:pt idx="0">
                  <c:v>28628</c:v>
                </c:pt>
                <c:pt idx="1">
                  <c:v>40404</c:v>
                </c:pt>
                <c:pt idx="2">
                  <c:v>43044</c:v>
                </c:pt>
                <c:pt idx="3">
                  <c:v>50824</c:v>
                </c:pt>
                <c:pt idx="4">
                  <c:v>52981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06D-42FD-838D-E800BDD0359D}"/>
            </c:ext>
          </c:extLst>
        </c:ser>
        <c:ser>
          <c:idx val="3"/>
          <c:order val="3"/>
          <c:tx>
            <c:strRef>
              <c:f>차트1!$A$7</c:f>
              <c:strCache>
                <c:ptCount val="1"/>
                <c:pt idx="0">
                  <c:v>방송서비스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차트1!$B$3:$F$3</c:f>
              <c:strCache>
                <c:ptCount val="5"/>
                <c:pt idx="0">
                  <c:v>2017년</c:v>
                </c:pt>
                <c:pt idx="1">
                  <c:v>2018년</c:v>
                </c:pt>
                <c:pt idx="2">
                  <c:v>2019년</c:v>
                </c:pt>
                <c:pt idx="3">
                  <c:v>2020년</c:v>
                </c:pt>
                <c:pt idx="4">
                  <c:v>2021년</c:v>
                </c:pt>
              </c:strCache>
            </c:strRef>
          </c:cat>
          <c:val>
            <c:numRef>
              <c:f>차트1!$B$7:$F$7</c:f>
              <c:numCache>
                <c:formatCode>#,##0_ </c:formatCode>
                <c:ptCount val="5"/>
                <c:pt idx="0">
                  <c:v>28395</c:v>
                </c:pt>
                <c:pt idx="1">
                  <c:v>28484</c:v>
                </c:pt>
                <c:pt idx="2">
                  <c:v>27048</c:v>
                </c:pt>
                <c:pt idx="3">
                  <c:v>26714</c:v>
                </c:pt>
                <c:pt idx="4">
                  <c:v>26383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06D-42FD-838D-E800BDD035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60861551"/>
        <c:axId val="601169983"/>
      </c:barChart>
      <c:catAx>
        <c:axId val="66086155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01169983"/>
        <c:crosses val="autoZero"/>
        <c:auto val="1"/>
        <c:lblAlgn val="ctr"/>
        <c:lblOffset val="100"/>
        <c:noMultiLvlLbl val="0"/>
      </c:catAx>
      <c:valAx>
        <c:axId val="60116998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608615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정보통신서비스별 세부인력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'차트1(결과)'!$A$4</c:f>
              <c:strCache>
                <c:ptCount val="1"/>
                <c:pt idx="0">
                  <c:v>기간통신서비스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79E-4E8F-B8BE-4BC1776B375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'차트1(결과)'!$B$3:$F$3</c:f>
              <c:strCache>
                <c:ptCount val="5"/>
                <c:pt idx="0">
                  <c:v>2017년</c:v>
                </c:pt>
                <c:pt idx="1">
                  <c:v>2018년</c:v>
                </c:pt>
                <c:pt idx="2">
                  <c:v>2019년</c:v>
                </c:pt>
                <c:pt idx="3">
                  <c:v>2020년</c:v>
                </c:pt>
                <c:pt idx="4">
                  <c:v>2021년</c:v>
                </c:pt>
              </c:strCache>
            </c:strRef>
          </c:cat>
          <c:val>
            <c:numRef>
              <c:f>'차트1(결과)'!$B$4:$F$4</c:f>
              <c:numCache>
                <c:formatCode>#,##0_ </c:formatCode>
                <c:ptCount val="5"/>
                <c:pt idx="0">
                  <c:v>45010</c:v>
                </c:pt>
                <c:pt idx="1">
                  <c:v>43023</c:v>
                </c:pt>
                <c:pt idx="2">
                  <c:v>43848</c:v>
                </c:pt>
                <c:pt idx="3">
                  <c:v>43454</c:v>
                </c:pt>
                <c:pt idx="4">
                  <c:v>43755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49-46E6-B760-392B36901502}"/>
            </c:ext>
          </c:extLst>
        </c:ser>
        <c:ser>
          <c:idx val="2"/>
          <c:order val="1"/>
          <c:tx>
            <c:strRef>
              <c:f>'차트1(결과)'!$A$6</c:f>
              <c:strCache>
                <c:ptCount val="1"/>
                <c:pt idx="0">
                  <c:v>부가통신서비스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'차트1(결과)'!$B$3:$F$3</c:f>
              <c:strCache>
                <c:ptCount val="5"/>
                <c:pt idx="0">
                  <c:v>2017년</c:v>
                </c:pt>
                <c:pt idx="1">
                  <c:v>2018년</c:v>
                </c:pt>
                <c:pt idx="2">
                  <c:v>2019년</c:v>
                </c:pt>
                <c:pt idx="3">
                  <c:v>2020년</c:v>
                </c:pt>
                <c:pt idx="4">
                  <c:v>2021년</c:v>
                </c:pt>
              </c:strCache>
            </c:strRef>
          </c:cat>
          <c:val>
            <c:numRef>
              <c:f>'차트1(결과)'!$B$6:$F$6</c:f>
              <c:numCache>
                <c:formatCode>#,##0_ </c:formatCode>
                <c:ptCount val="5"/>
                <c:pt idx="0">
                  <c:v>28628</c:v>
                </c:pt>
                <c:pt idx="1">
                  <c:v>40404</c:v>
                </c:pt>
                <c:pt idx="2">
                  <c:v>43044</c:v>
                </c:pt>
                <c:pt idx="3">
                  <c:v>50824</c:v>
                </c:pt>
                <c:pt idx="4">
                  <c:v>52981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549-46E6-B760-392B36901502}"/>
            </c:ext>
          </c:extLst>
        </c:ser>
        <c:ser>
          <c:idx val="3"/>
          <c:order val="2"/>
          <c:tx>
            <c:strRef>
              <c:f>'차트1(결과)'!$A$7</c:f>
              <c:strCache>
                <c:ptCount val="1"/>
                <c:pt idx="0">
                  <c:v>방송서비스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'차트1(결과)'!$B$3:$F$3</c:f>
              <c:strCache>
                <c:ptCount val="5"/>
                <c:pt idx="0">
                  <c:v>2017년</c:v>
                </c:pt>
                <c:pt idx="1">
                  <c:v>2018년</c:v>
                </c:pt>
                <c:pt idx="2">
                  <c:v>2019년</c:v>
                </c:pt>
                <c:pt idx="3">
                  <c:v>2020년</c:v>
                </c:pt>
                <c:pt idx="4">
                  <c:v>2021년</c:v>
                </c:pt>
              </c:strCache>
            </c:strRef>
          </c:cat>
          <c:val>
            <c:numRef>
              <c:f>'차트1(결과)'!$B$7:$F$7</c:f>
              <c:numCache>
                <c:formatCode>#,##0_ </c:formatCode>
                <c:ptCount val="5"/>
                <c:pt idx="0">
                  <c:v>28395</c:v>
                </c:pt>
                <c:pt idx="1">
                  <c:v>28484</c:v>
                </c:pt>
                <c:pt idx="2">
                  <c:v>27048</c:v>
                </c:pt>
                <c:pt idx="3">
                  <c:v>26714</c:v>
                </c:pt>
                <c:pt idx="4">
                  <c:v>26383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549-46E6-B760-392B369015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696461488"/>
        <c:axId val="696461904"/>
      </c:barChart>
      <c:catAx>
        <c:axId val="696461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96461904"/>
        <c:crosses val="autoZero"/>
        <c:auto val="1"/>
        <c:lblAlgn val="ctr"/>
        <c:lblOffset val="100"/>
        <c:noMultiLvlLbl val="0"/>
      </c:catAx>
      <c:valAx>
        <c:axId val="696461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96461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차트2!$A$4</c:f>
              <c:strCache>
                <c:ptCount val="1"/>
                <c:pt idx="0">
                  <c:v>성적장학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차트2!$B$3:$D$3</c:f>
              <c:strCache>
                <c:ptCount val="3"/>
                <c:pt idx="0">
                  <c:v>1학년</c:v>
                </c:pt>
                <c:pt idx="1">
                  <c:v>2학년</c:v>
                </c:pt>
                <c:pt idx="2">
                  <c:v>3학년</c:v>
                </c:pt>
              </c:strCache>
            </c:strRef>
          </c:cat>
          <c:val>
            <c:numRef>
              <c:f>차트2!$B$4:$D$4</c:f>
              <c:numCache>
                <c:formatCode>#,##0</c:formatCode>
                <c:ptCount val="3"/>
                <c:pt idx="0">
                  <c:v>42437</c:v>
                </c:pt>
                <c:pt idx="1">
                  <c:v>43632</c:v>
                </c:pt>
                <c:pt idx="2">
                  <c:v>47664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A4-44FF-9735-76679D21E866}"/>
            </c:ext>
          </c:extLst>
        </c:ser>
        <c:ser>
          <c:idx val="1"/>
          <c:order val="1"/>
          <c:tx>
            <c:strRef>
              <c:f>차트2!$A$5</c:f>
              <c:strCache>
                <c:ptCount val="1"/>
                <c:pt idx="0">
                  <c:v>가계장학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차트2!$B$3:$D$3</c:f>
              <c:strCache>
                <c:ptCount val="3"/>
                <c:pt idx="0">
                  <c:v>1학년</c:v>
                </c:pt>
                <c:pt idx="1">
                  <c:v>2학년</c:v>
                </c:pt>
                <c:pt idx="2">
                  <c:v>3학년</c:v>
                </c:pt>
              </c:strCache>
            </c:strRef>
          </c:cat>
          <c:val>
            <c:numRef>
              <c:f>차트2!$B$5:$D$5</c:f>
              <c:numCache>
                <c:formatCode>#,##0</c:formatCode>
                <c:ptCount val="3"/>
                <c:pt idx="0">
                  <c:v>11666</c:v>
                </c:pt>
                <c:pt idx="1">
                  <c:v>12769</c:v>
                </c:pt>
                <c:pt idx="2">
                  <c:v>13182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A4-44FF-9735-76679D21E866}"/>
            </c:ext>
          </c:extLst>
        </c:ser>
        <c:ser>
          <c:idx val="2"/>
          <c:order val="2"/>
          <c:tx>
            <c:strRef>
              <c:f>차트2!$A$6</c:f>
              <c:strCache>
                <c:ptCount val="1"/>
                <c:pt idx="0">
                  <c:v>근로장학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차트2!$B$3:$D$3</c:f>
              <c:strCache>
                <c:ptCount val="3"/>
                <c:pt idx="0">
                  <c:v>1학년</c:v>
                </c:pt>
                <c:pt idx="1">
                  <c:v>2학년</c:v>
                </c:pt>
                <c:pt idx="2">
                  <c:v>3학년</c:v>
                </c:pt>
              </c:strCache>
            </c:strRef>
          </c:cat>
          <c:val>
            <c:numRef>
              <c:f>차트2!$B$6:$D$6</c:f>
              <c:numCache>
                <c:formatCode>#,##0</c:formatCode>
                <c:ptCount val="3"/>
                <c:pt idx="0">
                  <c:v>27345</c:v>
                </c:pt>
                <c:pt idx="1">
                  <c:v>27973</c:v>
                </c:pt>
                <c:pt idx="2">
                  <c:v>31570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4A4-44FF-9735-76679D21E866}"/>
            </c:ext>
          </c:extLst>
        </c:ser>
        <c:ser>
          <c:idx val="3"/>
          <c:order val="3"/>
          <c:tx>
            <c:strRef>
              <c:f>차트2!$A$7</c:f>
              <c:strCache>
                <c:ptCount val="1"/>
                <c:pt idx="0">
                  <c:v>합계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차트2!$B$3:$D$3</c:f>
              <c:strCache>
                <c:ptCount val="3"/>
                <c:pt idx="0">
                  <c:v>1학년</c:v>
                </c:pt>
                <c:pt idx="1">
                  <c:v>2학년</c:v>
                </c:pt>
                <c:pt idx="2">
                  <c:v>3학년</c:v>
                </c:pt>
              </c:strCache>
            </c:strRef>
          </c:cat>
          <c:val>
            <c:numRef>
              <c:f>차트2!$B$7:$D$7</c:f>
              <c:numCache>
                <c:formatCode>#,##0</c:formatCode>
                <c:ptCount val="3"/>
                <c:pt idx="0">
                  <c:v>81448</c:v>
                </c:pt>
                <c:pt idx="1">
                  <c:v>84374</c:v>
                </c:pt>
                <c:pt idx="2">
                  <c:v>92353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4A4-44FF-9735-76679D21E8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92233392"/>
        <c:axId val="692236304"/>
      </c:barChart>
      <c:catAx>
        <c:axId val="692233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92236304"/>
        <c:crosses val="autoZero"/>
        <c:auto val="1"/>
        <c:lblAlgn val="ctr"/>
        <c:lblOffset val="100"/>
        <c:noMultiLvlLbl val="0"/>
      </c:catAx>
      <c:valAx>
        <c:axId val="692236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92233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'차트2(결과)'!$A$1</c:f>
          <c:strCache>
            <c:ptCount val="1"/>
            <c:pt idx="0">
              <c:v>학년별 장학금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'차트2(결과)'!$A$4</c:f>
              <c:strCache>
                <c:ptCount val="1"/>
                <c:pt idx="0">
                  <c:v>성적장학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'차트2(결과)'!$B$3:$D$3</c:f>
              <c:strCache>
                <c:ptCount val="3"/>
                <c:pt idx="0">
                  <c:v>1학년</c:v>
                </c:pt>
                <c:pt idx="1">
                  <c:v>2학년</c:v>
                </c:pt>
                <c:pt idx="2">
                  <c:v>3학년</c:v>
                </c:pt>
              </c:strCache>
            </c:strRef>
          </c:cat>
          <c:val>
            <c:numRef>
              <c:f>'차트2(결과)'!$B$4:$D$4</c:f>
              <c:numCache>
                <c:formatCode>#,##0</c:formatCode>
                <c:ptCount val="3"/>
                <c:pt idx="0">
                  <c:v>42437</c:v>
                </c:pt>
                <c:pt idx="1">
                  <c:v>43632</c:v>
                </c:pt>
                <c:pt idx="2">
                  <c:v>47664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FC-4B2A-9D8A-BA0937FC35B3}"/>
            </c:ext>
          </c:extLst>
        </c:ser>
        <c:ser>
          <c:idx val="1"/>
          <c:order val="1"/>
          <c:tx>
            <c:strRef>
              <c:f>'차트2(결과)'!$A$5</c:f>
              <c:strCache>
                <c:ptCount val="1"/>
                <c:pt idx="0">
                  <c:v>가계장학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'차트2(결과)'!$B$3:$D$3</c:f>
              <c:strCache>
                <c:ptCount val="3"/>
                <c:pt idx="0">
                  <c:v>1학년</c:v>
                </c:pt>
                <c:pt idx="1">
                  <c:v>2학년</c:v>
                </c:pt>
                <c:pt idx="2">
                  <c:v>3학년</c:v>
                </c:pt>
              </c:strCache>
            </c:strRef>
          </c:cat>
          <c:val>
            <c:numRef>
              <c:f>'차트2(결과)'!$B$5:$D$5</c:f>
              <c:numCache>
                <c:formatCode>#,##0</c:formatCode>
                <c:ptCount val="3"/>
                <c:pt idx="0">
                  <c:v>11666</c:v>
                </c:pt>
                <c:pt idx="1">
                  <c:v>12769</c:v>
                </c:pt>
                <c:pt idx="2">
                  <c:v>13182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FC-4B2A-9D8A-BA0937FC35B3}"/>
            </c:ext>
          </c:extLst>
        </c:ser>
        <c:ser>
          <c:idx val="2"/>
          <c:order val="2"/>
          <c:tx>
            <c:strRef>
              <c:f>'차트2(결과)'!$A$6</c:f>
              <c:strCache>
                <c:ptCount val="1"/>
                <c:pt idx="0">
                  <c:v>근로장학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'차트2(결과)'!$B$3:$D$3</c:f>
              <c:strCache>
                <c:ptCount val="3"/>
                <c:pt idx="0">
                  <c:v>1학년</c:v>
                </c:pt>
                <c:pt idx="1">
                  <c:v>2학년</c:v>
                </c:pt>
                <c:pt idx="2">
                  <c:v>3학년</c:v>
                </c:pt>
              </c:strCache>
            </c:strRef>
          </c:cat>
          <c:val>
            <c:numRef>
              <c:f>'차트2(결과)'!$B$6:$D$6</c:f>
              <c:numCache>
                <c:formatCode>#,##0</c:formatCode>
                <c:ptCount val="3"/>
                <c:pt idx="0">
                  <c:v>27345</c:v>
                </c:pt>
                <c:pt idx="1">
                  <c:v>27973</c:v>
                </c:pt>
                <c:pt idx="2">
                  <c:v>31570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9FC-4B2A-9D8A-BA0937FC35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92233392"/>
        <c:axId val="692236304"/>
      </c:barChart>
      <c:catAx>
        <c:axId val="6922333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92236304"/>
        <c:crosses val="autoZero"/>
        <c:auto val="1"/>
        <c:lblAlgn val="ctr"/>
        <c:lblOffset val="100"/>
        <c:noMultiLvlLbl val="0"/>
      </c:catAx>
      <c:valAx>
        <c:axId val="6922363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92233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bg1"/>
    </a:solidFill>
    <a:ln w="25400" cap="flat" cmpd="sng" algn="ctr">
      <a:solidFill>
        <a:schemeClr val="tx1">
          <a:lumMod val="15000"/>
          <a:lumOff val="85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차트3!$D$3</c:f>
              <c:strCache>
                <c:ptCount val="1"/>
                <c:pt idx="0">
                  <c:v>생산가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차트3!$A$4:$A$12</c:f>
              <c:strCache>
                <c:ptCount val="9"/>
                <c:pt idx="0">
                  <c:v>가021</c:v>
                </c:pt>
                <c:pt idx="1">
                  <c:v>나032</c:v>
                </c:pt>
                <c:pt idx="2">
                  <c:v>다045</c:v>
                </c:pt>
                <c:pt idx="3">
                  <c:v>나065</c:v>
                </c:pt>
                <c:pt idx="4">
                  <c:v>가023</c:v>
                </c:pt>
                <c:pt idx="5">
                  <c:v>나035</c:v>
                </c:pt>
                <c:pt idx="6">
                  <c:v>다087</c:v>
                </c:pt>
                <c:pt idx="7">
                  <c:v>가013</c:v>
                </c:pt>
                <c:pt idx="8">
                  <c:v>다011</c:v>
                </c:pt>
              </c:strCache>
            </c:strRef>
          </c:cat>
          <c:val>
            <c:numRef>
              <c:f>차트3!$D$4:$D$12</c:f>
              <c:numCache>
                <c:formatCode>_(* #,##0_);_(* \(#,##0\);_(* "-"_);_(@_)</c:formatCode>
                <c:ptCount val="9"/>
                <c:pt idx="0">
                  <c:v>6000</c:v>
                </c:pt>
                <c:pt idx="1">
                  <c:v>7200</c:v>
                </c:pt>
                <c:pt idx="2">
                  <c:v>5400</c:v>
                </c:pt>
                <c:pt idx="3">
                  <c:v>4200</c:v>
                </c:pt>
                <c:pt idx="4">
                  <c:v>7200</c:v>
                </c:pt>
                <c:pt idx="5">
                  <c:v>8400</c:v>
                </c:pt>
                <c:pt idx="6">
                  <c:v>5600</c:v>
                </c:pt>
                <c:pt idx="7">
                  <c:v>6200</c:v>
                </c:pt>
                <c:pt idx="8">
                  <c:v>5800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6D-4841-9930-90FD9AF01D27}"/>
            </c:ext>
          </c:extLst>
        </c:ser>
        <c:ser>
          <c:idx val="1"/>
          <c:order val="1"/>
          <c:tx>
            <c:strRef>
              <c:f>차트3!$E$3</c:f>
              <c:strCache>
                <c:ptCount val="1"/>
                <c:pt idx="0">
                  <c:v>판매가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차트3!$A$4:$A$12</c:f>
              <c:strCache>
                <c:ptCount val="9"/>
                <c:pt idx="0">
                  <c:v>가021</c:v>
                </c:pt>
                <c:pt idx="1">
                  <c:v>나032</c:v>
                </c:pt>
                <c:pt idx="2">
                  <c:v>다045</c:v>
                </c:pt>
                <c:pt idx="3">
                  <c:v>나065</c:v>
                </c:pt>
                <c:pt idx="4">
                  <c:v>가023</c:v>
                </c:pt>
                <c:pt idx="5">
                  <c:v>나035</c:v>
                </c:pt>
                <c:pt idx="6">
                  <c:v>다087</c:v>
                </c:pt>
                <c:pt idx="7">
                  <c:v>가013</c:v>
                </c:pt>
                <c:pt idx="8">
                  <c:v>다011</c:v>
                </c:pt>
              </c:strCache>
            </c:strRef>
          </c:cat>
          <c:val>
            <c:numRef>
              <c:f>차트3!$E$4:$E$12</c:f>
              <c:numCache>
                <c:formatCode>_(* #,##0_);_(* \(#,##0\);_(* "-"_);_(@_)</c:formatCode>
                <c:ptCount val="9"/>
                <c:pt idx="0">
                  <c:v>7000</c:v>
                </c:pt>
                <c:pt idx="1">
                  <c:v>9000</c:v>
                </c:pt>
                <c:pt idx="2">
                  <c:v>8900</c:v>
                </c:pt>
                <c:pt idx="3">
                  <c:v>5100</c:v>
                </c:pt>
                <c:pt idx="4">
                  <c:v>9000</c:v>
                </c:pt>
                <c:pt idx="5">
                  <c:v>10000</c:v>
                </c:pt>
                <c:pt idx="6">
                  <c:v>6800</c:v>
                </c:pt>
                <c:pt idx="7">
                  <c:v>7500</c:v>
                </c:pt>
                <c:pt idx="8">
                  <c:v>6200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F6D-4841-9930-90FD9AF01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932581840"/>
        <c:axId val="932584752"/>
      </c:barChart>
      <c:catAx>
        <c:axId val="932581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2584752"/>
        <c:crosses val="autoZero"/>
        <c:auto val="1"/>
        <c:lblAlgn val="ctr"/>
        <c:lblOffset val="100"/>
        <c:noMultiLvlLbl val="0"/>
      </c:catAx>
      <c:valAx>
        <c:axId val="932584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2581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'차트3(결과)'!$D$3</c:f>
              <c:strCache>
                <c:ptCount val="1"/>
                <c:pt idx="0">
                  <c:v>생산가</c:v>
                </c:pt>
              </c:strCache>
            </c:strRef>
          </c:tx>
          <c:spPr>
            <a:solidFill>
              <a:schemeClr val="accent5">
                <a:shade val="65000"/>
              </a:schemeClr>
            </a:solidFill>
            <a:ln>
              <a:noFill/>
            </a:ln>
            <a:effectLst/>
          </c:spPr>
          <c:invertIfNegative val="0"/>
          <c:cat>
            <c:strRef>
              <c:f>'차트3(결과)'!$A$4:$A$12</c:f>
              <c:strCache>
                <c:ptCount val="9"/>
                <c:pt idx="0">
                  <c:v>가021</c:v>
                </c:pt>
                <c:pt idx="1">
                  <c:v>나032</c:v>
                </c:pt>
                <c:pt idx="2">
                  <c:v>다045</c:v>
                </c:pt>
                <c:pt idx="3">
                  <c:v>나065</c:v>
                </c:pt>
                <c:pt idx="4">
                  <c:v>가023</c:v>
                </c:pt>
                <c:pt idx="5">
                  <c:v>나035</c:v>
                </c:pt>
                <c:pt idx="6">
                  <c:v>다087</c:v>
                </c:pt>
                <c:pt idx="7">
                  <c:v>가013</c:v>
                </c:pt>
                <c:pt idx="8">
                  <c:v>다011</c:v>
                </c:pt>
              </c:strCache>
            </c:strRef>
          </c:cat>
          <c:val>
            <c:numRef>
              <c:f>'차트3(결과)'!$D$4:$D$12</c:f>
              <c:numCache>
                <c:formatCode>_(* #,##0_);_(* \(#,##0\);_(* "-"_);_(@_)</c:formatCode>
                <c:ptCount val="9"/>
                <c:pt idx="0">
                  <c:v>6000</c:v>
                </c:pt>
                <c:pt idx="1">
                  <c:v>7200</c:v>
                </c:pt>
                <c:pt idx="2">
                  <c:v>5400</c:v>
                </c:pt>
                <c:pt idx="3">
                  <c:v>4200</c:v>
                </c:pt>
                <c:pt idx="4">
                  <c:v>7200</c:v>
                </c:pt>
                <c:pt idx="5">
                  <c:v>8400</c:v>
                </c:pt>
                <c:pt idx="6">
                  <c:v>5600</c:v>
                </c:pt>
                <c:pt idx="7">
                  <c:v>6200</c:v>
                </c:pt>
                <c:pt idx="8">
                  <c:v>5800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C4-473A-AA2B-A411A9D45BD9}"/>
            </c:ext>
          </c:extLst>
        </c:ser>
        <c:ser>
          <c:idx val="1"/>
          <c:order val="1"/>
          <c:tx>
            <c:strRef>
              <c:f>'차트3(결과)'!$E$3</c:f>
              <c:strCache>
                <c:ptCount val="1"/>
                <c:pt idx="0">
                  <c:v>판매가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'차트3(결과)'!$A$4:$A$12</c:f>
              <c:strCache>
                <c:ptCount val="9"/>
                <c:pt idx="0">
                  <c:v>가021</c:v>
                </c:pt>
                <c:pt idx="1">
                  <c:v>나032</c:v>
                </c:pt>
                <c:pt idx="2">
                  <c:v>다045</c:v>
                </c:pt>
                <c:pt idx="3">
                  <c:v>나065</c:v>
                </c:pt>
                <c:pt idx="4">
                  <c:v>가023</c:v>
                </c:pt>
                <c:pt idx="5">
                  <c:v>나035</c:v>
                </c:pt>
                <c:pt idx="6">
                  <c:v>다087</c:v>
                </c:pt>
                <c:pt idx="7">
                  <c:v>가013</c:v>
                </c:pt>
                <c:pt idx="8">
                  <c:v>다011</c:v>
                </c:pt>
              </c:strCache>
            </c:strRef>
          </c:cat>
          <c:val>
            <c:numRef>
              <c:f>'차트3(결과)'!$E$4:$E$12</c:f>
              <c:numCache>
                <c:formatCode>_(* #,##0_);_(* \(#,##0\);_(* "-"_);_(@_)</c:formatCode>
                <c:ptCount val="9"/>
                <c:pt idx="0">
                  <c:v>7000</c:v>
                </c:pt>
                <c:pt idx="1">
                  <c:v>9000</c:v>
                </c:pt>
                <c:pt idx="2">
                  <c:v>8900</c:v>
                </c:pt>
                <c:pt idx="3">
                  <c:v>5100</c:v>
                </c:pt>
                <c:pt idx="4">
                  <c:v>9000</c:v>
                </c:pt>
                <c:pt idx="5">
                  <c:v>10000</c:v>
                </c:pt>
                <c:pt idx="6">
                  <c:v>6800</c:v>
                </c:pt>
                <c:pt idx="7">
                  <c:v>7500</c:v>
                </c:pt>
                <c:pt idx="8">
                  <c:v>6200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C4-473A-AA2B-A411A9D45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932581840"/>
        <c:axId val="932584752"/>
      </c:barChart>
      <c:lineChart>
        <c:grouping val="standard"/>
        <c:varyColors val="0"/>
        <c:ser>
          <c:idx val="2"/>
          <c:order val="2"/>
          <c:tx>
            <c:strRef>
              <c:f>'차트3(결과)'!$F$3</c:f>
              <c:strCache>
                <c:ptCount val="1"/>
                <c:pt idx="0">
                  <c:v>수익</c:v>
                </c:pt>
              </c:strCache>
            </c:strRef>
          </c:tx>
          <c:spPr>
            <a:ln w="28575" cap="rnd">
              <a:solidFill>
                <a:schemeClr val="accent5">
                  <a:tint val="6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tint val="65000"/>
                </a:schemeClr>
              </a:solidFill>
              <a:ln w="9525">
                <a:solidFill>
                  <a:schemeClr val="accent5">
                    <a:tint val="65000"/>
                  </a:schemeClr>
                </a:solidFill>
              </a:ln>
              <a:effectLst/>
            </c:spPr>
          </c:marker>
          <c:dLbls>
            <c:dLbl>
              <c:idx val="4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D4A2-4E9E-92FE-831B9F48846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'차트3(결과)'!$A$4:$A$12</c:f>
              <c:strCache>
                <c:ptCount val="9"/>
                <c:pt idx="0">
                  <c:v>가021</c:v>
                </c:pt>
                <c:pt idx="1">
                  <c:v>나032</c:v>
                </c:pt>
                <c:pt idx="2">
                  <c:v>다045</c:v>
                </c:pt>
                <c:pt idx="3">
                  <c:v>나065</c:v>
                </c:pt>
                <c:pt idx="4">
                  <c:v>가023</c:v>
                </c:pt>
                <c:pt idx="5">
                  <c:v>나035</c:v>
                </c:pt>
                <c:pt idx="6">
                  <c:v>다087</c:v>
                </c:pt>
                <c:pt idx="7">
                  <c:v>가013</c:v>
                </c:pt>
                <c:pt idx="8">
                  <c:v>다011</c:v>
                </c:pt>
              </c:strCache>
            </c:strRef>
          </c:cat>
          <c:val>
            <c:numRef>
              <c:f>'차트3(결과)'!$F$4:$F$12</c:f>
              <c:numCache>
                <c:formatCode>_(* #,##0_);_(* \(#,##0\);_(* "-"_);_(@_)</c:formatCode>
                <c:ptCount val="9"/>
                <c:pt idx="0">
                  <c:v>130000</c:v>
                </c:pt>
                <c:pt idx="1">
                  <c:v>198000</c:v>
                </c:pt>
                <c:pt idx="2">
                  <c:v>140000</c:v>
                </c:pt>
                <c:pt idx="3">
                  <c:v>108000</c:v>
                </c:pt>
                <c:pt idx="4">
                  <c:v>180000</c:v>
                </c:pt>
                <c:pt idx="5">
                  <c:v>80000</c:v>
                </c:pt>
                <c:pt idx="6">
                  <c:v>96000</c:v>
                </c:pt>
                <c:pt idx="7">
                  <c:v>169000</c:v>
                </c:pt>
                <c:pt idx="8">
                  <c:v>36000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4A2-4E9E-92FE-831B9F4884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8317487"/>
        <c:axId val="838322063"/>
      </c:lineChart>
      <c:catAx>
        <c:axId val="932581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2584752"/>
        <c:crosses val="autoZero"/>
        <c:auto val="1"/>
        <c:lblAlgn val="ctr"/>
        <c:lblOffset val="100"/>
        <c:noMultiLvlLbl val="0"/>
      </c:catAx>
      <c:valAx>
        <c:axId val="932584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단가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2581840"/>
        <c:crosses val="autoZero"/>
        <c:crossBetween val="between"/>
      </c:valAx>
      <c:valAx>
        <c:axId val="838322063"/>
        <c:scaling>
          <c:orientation val="minMax"/>
          <c:max val="200000"/>
        </c:scaling>
        <c:delete val="0"/>
        <c:axPos val="r"/>
        <c:numFmt formatCode="_(* #,##0_);_(* \(#,##0\);_(* &quot;-&quot;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38317487"/>
        <c:crosses val="max"/>
        <c:crossBetween val="between"/>
      </c:valAx>
      <c:catAx>
        <c:axId val="83831748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3832206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6</xdr:col>
      <xdr:colOff>0</xdr:colOff>
      <xdr:row>22</xdr:row>
      <xdr:rowOff>0</xdr:rowOff>
    </xdr:to>
    <xdr:graphicFrame macro="">
      <xdr:nvGraphicFramePr>
        <xdr:cNvPr id="3" name="차트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6</xdr:col>
      <xdr:colOff>0</xdr:colOff>
      <xdr:row>22</xdr:row>
      <xdr:rowOff>0</xdr:rowOff>
    </xdr:to>
    <xdr:graphicFrame macro="">
      <xdr:nvGraphicFramePr>
        <xdr:cNvPr id="2" name="차트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0</xdr:colOff>
      <xdr:row>23</xdr:row>
      <xdr:rowOff>0</xdr:rowOff>
    </xdr:to>
    <xdr:graphicFrame macro="">
      <xdr:nvGraphicFramePr>
        <xdr:cNvPr id="2" name="차트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0</xdr:colOff>
      <xdr:row>23</xdr:row>
      <xdr:rowOff>0</xdr:rowOff>
    </xdr:to>
    <xdr:graphicFrame macro="">
      <xdr:nvGraphicFramePr>
        <xdr:cNvPr id="2" name="차트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9</xdr:col>
      <xdr:colOff>0</xdr:colOff>
      <xdr:row>29</xdr:row>
      <xdr:rowOff>0</xdr:rowOff>
    </xdr:to>
    <xdr:graphicFrame macro="">
      <xdr:nvGraphicFramePr>
        <xdr:cNvPr id="2" name="차트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9</xdr:col>
      <xdr:colOff>0</xdr:colOff>
      <xdr:row>29</xdr:row>
      <xdr:rowOff>0</xdr:rowOff>
    </xdr:to>
    <xdr:graphicFrame macro="">
      <xdr:nvGraphicFramePr>
        <xdr:cNvPr id="2" name="차트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/>
  </sheetViews>
  <sheetFormatPr defaultRowHeight="17"/>
  <cols>
    <col min="1" max="1" width="16.9140625" customWidth="1"/>
    <col min="2" max="6" width="12.58203125" customWidth="1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spans="1:6">
      <c r="A3" s="3" t="s">
        <v>1</v>
      </c>
      <c r="B3" s="4" t="s">
        <v>7</v>
      </c>
      <c r="C3" s="4" t="s">
        <v>9</v>
      </c>
      <c r="D3" s="4" t="s">
        <v>10</v>
      </c>
      <c r="E3" s="4" t="s">
        <v>8</v>
      </c>
      <c r="F3" s="4" t="s">
        <v>6</v>
      </c>
    </row>
    <row r="4" spans="1:6">
      <c r="A4" s="5" t="s">
        <v>2</v>
      </c>
      <c r="B4" s="6">
        <v>45010</v>
      </c>
      <c r="C4" s="6">
        <v>43023</v>
      </c>
      <c r="D4" s="6">
        <v>43848</v>
      </c>
      <c r="E4" s="6">
        <v>43454</v>
      </c>
      <c r="F4" s="6">
        <v>43755</v>
      </c>
    </row>
    <row r="5" spans="1:6">
      <c r="A5" s="5" t="s">
        <v>3</v>
      </c>
      <c r="B5" s="6">
        <v>6158</v>
      </c>
      <c r="C5" s="6">
        <v>6268</v>
      </c>
      <c r="D5" s="6">
        <v>6400</v>
      </c>
      <c r="E5" s="6">
        <v>6664</v>
      </c>
      <c r="F5" s="6">
        <v>6702</v>
      </c>
    </row>
    <row r="6" spans="1:6">
      <c r="A6" s="5" t="s">
        <v>4</v>
      </c>
      <c r="B6" s="6">
        <v>28628</v>
      </c>
      <c r="C6" s="6">
        <v>40404</v>
      </c>
      <c r="D6" s="6">
        <v>43044</v>
      </c>
      <c r="E6" s="6">
        <v>50824</v>
      </c>
      <c r="F6" s="6">
        <v>52981</v>
      </c>
    </row>
    <row r="7" spans="1:6">
      <c r="A7" s="5" t="s">
        <v>5</v>
      </c>
      <c r="B7" s="6">
        <v>28395</v>
      </c>
      <c r="C7" s="6">
        <v>28484</v>
      </c>
      <c r="D7" s="6">
        <v>27048</v>
      </c>
      <c r="E7" s="6">
        <v>26714</v>
      </c>
      <c r="F7" s="6">
        <v>26383</v>
      </c>
    </row>
  </sheetData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G28" sqref="G28"/>
    </sheetView>
  </sheetViews>
  <sheetFormatPr defaultRowHeight="17"/>
  <cols>
    <col min="1" max="1" width="16.9140625" customWidth="1"/>
    <col min="2" max="6" width="12.58203125" customWidth="1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spans="1:6">
      <c r="A3" s="3" t="s">
        <v>1</v>
      </c>
      <c r="B3" s="4" t="s">
        <v>7</v>
      </c>
      <c r="C3" s="4" t="s">
        <v>9</v>
      </c>
      <c r="D3" s="4" t="s">
        <v>10</v>
      </c>
      <c r="E3" s="4" t="s">
        <v>8</v>
      </c>
      <c r="F3" s="4" t="s">
        <v>6</v>
      </c>
    </row>
    <row r="4" spans="1:6">
      <c r="A4" s="5" t="s">
        <v>2</v>
      </c>
      <c r="B4" s="6">
        <v>45010</v>
      </c>
      <c r="C4" s="6">
        <v>43023</v>
      </c>
      <c r="D4" s="6">
        <v>43848</v>
      </c>
      <c r="E4" s="6">
        <v>43454</v>
      </c>
      <c r="F4" s="6">
        <v>43755</v>
      </c>
    </row>
    <row r="5" spans="1:6">
      <c r="A5" s="5" t="s">
        <v>3</v>
      </c>
      <c r="B5" s="6">
        <v>6158</v>
      </c>
      <c r="C5" s="6">
        <v>6268</v>
      </c>
      <c r="D5" s="6">
        <v>6400</v>
      </c>
      <c r="E5" s="6">
        <v>6664</v>
      </c>
      <c r="F5" s="6">
        <v>6702</v>
      </c>
    </row>
    <row r="6" spans="1:6">
      <c r="A6" s="5" t="s">
        <v>4</v>
      </c>
      <c r="B6" s="6">
        <v>28628</v>
      </c>
      <c r="C6" s="6">
        <v>40404</v>
      </c>
      <c r="D6" s="6">
        <v>43044</v>
      </c>
      <c r="E6" s="6">
        <v>50824</v>
      </c>
      <c r="F6" s="6">
        <v>52981</v>
      </c>
    </row>
    <row r="7" spans="1:6">
      <c r="A7" s="5" t="s">
        <v>5</v>
      </c>
      <c r="B7" s="6">
        <v>28395</v>
      </c>
      <c r="C7" s="6">
        <v>28484</v>
      </c>
      <c r="D7" s="6">
        <v>27048</v>
      </c>
      <c r="E7" s="6">
        <v>26714</v>
      </c>
      <c r="F7" s="6">
        <v>26383</v>
      </c>
    </row>
  </sheetData>
  <phoneticPr fontId="2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C34" sqref="C34"/>
    </sheetView>
  </sheetViews>
  <sheetFormatPr defaultRowHeight="17"/>
  <cols>
    <col min="1" max="5" width="18.58203125" customWidth="1"/>
  </cols>
  <sheetData>
    <row r="1" spans="1:4" ht="25.5">
      <c r="A1" s="18" t="s">
        <v>11</v>
      </c>
      <c r="B1" s="18"/>
      <c r="C1" s="18"/>
      <c r="D1" s="18"/>
    </row>
    <row r="2" spans="1:4">
      <c r="A2" s="7"/>
      <c r="B2" s="7"/>
      <c r="C2" s="7"/>
      <c r="D2" s="8"/>
    </row>
    <row r="3" spans="1:4">
      <c r="A3" s="9" t="s">
        <v>12</v>
      </c>
      <c r="B3" s="9" t="s">
        <v>13</v>
      </c>
      <c r="C3" s="9" t="s">
        <v>14</v>
      </c>
      <c r="D3" s="9" t="s">
        <v>15</v>
      </c>
    </row>
    <row r="4" spans="1:4">
      <c r="A4" s="9" t="s">
        <v>16</v>
      </c>
      <c r="B4" s="10">
        <v>42437</v>
      </c>
      <c r="C4" s="10">
        <v>43632</v>
      </c>
      <c r="D4" s="11">
        <v>47664</v>
      </c>
    </row>
    <row r="5" spans="1:4">
      <c r="A5" s="9" t="s">
        <v>17</v>
      </c>
      <c r="B5" s="10">
        <v>11666</v>
      </c>
      <c r="C5" s="10">
        <v>12769</v>
      </c>
      <c r="D5" s="11">
        <v>13182</v>
      </c>
    </row>
    <row r="6" spans="1:4">
      <c r="A6" s="12" t="s">
        <v>18</v>
      </c>
      <c r="B6" s="11">
        <v>27345</v>
      </c>
      <c r="C6" s="10">
        <v>27973</v>
      </c>
      <c r="D6" s="11">
        <v>31570</v>
      </c>
    </row>
    <row r="7" spans="1:4">
      <c r="A7" s="9" t="s">
        <v>19</v>
      </c>
      <c r="B7" s="11">
        <v>81448</v>
      </c>
      <c r="C7" s="11">
        <v>84374</v>
      </c>
      <c r="D7" s="11">
        <v>92353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8" workbookViewId="0">
      <selection activeCell="J36" sqref="J36"/>
    </sheetView>
  </sheetViews>
  <sheetFormatPr defaultRowHeight="17"/>
  <cols>
    <col min="1" max="5" width="18.58203125" customWidth="1"/>
  </cols>
  <sheetData>
    <row r="1" spans="1:4" ht="25.5">
      <c r="A1" s="18" t="s">
        <v>11</v>
      </c>
      <c r="B1" s="18"/>
      <c r="C1" s="18"/>
      <c r="D1" s="18"/>
    </row>
    <row r="2" spans="1:4">
      <c r="A2" s="7"/>
      <c r="B2" s="7"/>
      <c r="C2" s="7"/>
      <c r="D2" s="8"/>
    </row>
    <row r="3" spans="1:4">
      <c r="A3" s="9" t="s">
        <v>12</v>
      </c>
      <c r="B3" s="9" t="s">
        <v>13</v>
      </c>
      <c r="C3" s="9" t="s">
        <v>14</v>
      </c>
      <c r="D3" s="9" t="s">
        <v>15</v>
      </c>
    </row>
    <row r="4" spans="1:4">
      <c r="A4" s="9" t="s">
        <v>16</v>
      </c>
      <c r="B4" s="10">
        <v>42437</v>
      </c>
      <c r="C4" s="10">
        <v>43632</v>
      </c>
      <c r="D4" s="11">
        <v>47664</v>
      </c>
    </row>
    <row r="5" spans="1:4">
      <c r="A5" s="9" t="s">
        <v>17</v>
      </c>
      <c r="B5" s="10">
        <v>11666</v>
      </c>
      <c r="C5" s="10">
        <v>12769</v>
      </c>
      <c r="D5" s="11">
        <v>13182</v>
      </c>
    </row>
    <row r="6" spans="1:4">
      <c r="A6" s="12" t="s">
        <v>18</v>
      </c>
      <c r="B6" s="11">
        <v>27345</v>
      </c>
      <c r="C6" s="10">
        <v>27973</v>
      </c>
      <c r="D6" s="11">
        <v>31570</v>
      </c>
    </row>
    <row r="7" spans="1:4">
      <c r="A7" s="9" t="s">
        <v>19</v>
      </c>
      <c r="B7" s="11">
        <v>81448</v>
      </c>
      <c r="C7" s="11">
        <v>84374</v>
      </c>
      <c r="D7" s="11">
        <v>92353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G31" sqref="G31"/>
    </sheetView>
  </sheetViews>
  <sheetFormatPr defaultRowHeight="17"/>
  <cols>
    <col min="1" max="6" width="10.58203125" customWidth="1"/>
  </cols>
  <sheetData>
    <row r="1" spans="1:6" ht="25.5">
      <c r="A1" s="19" t="s">
        <v>20</v>
      </c>
      <c r="B1" s="19"/>
      <c r="C1" s="19"/>
      <c r="D1" s="19"/>
      <c r="E1" s="19"/>
      <c r="F1" s="19"/>
    </row>
    <row r="2" spans="1:6">
      <c r="A2" s="13"/>
      <c r="B2" s="13"/>
      <c r="C2" s="13"/>
      <c r="D2" s="13"/>
      <c r="E2" s="13"/>
      <c r="F2" s="13"/>
    </row>
    <row r="3" spans="1:6">
      <c r="A3" s="14" t="s">
        <v>21</v>
      </c>
      <c r="B3" s="14" t="s">
        <v>22</v>
      </c>
      <c r="C3" s="14" t="s">
        <v>23</v>
      </c>
      <c r="D3" s="14" t="s">
        <v>24</v>
      </c>
      <c r="E3" s="14" t="s">
        <v>25</v>
      </c>
      <c r="F3" s="14" t="s">
        <v>26</v>
      </c>
    </row>
    <row r="4" spans="1:6">
      <c r="A4" s="14" t="s">
        <v>27</v>
      </c>
      <c r="B4" s="14" t="str">
        <f>IF(LEFT(A4) ="가", "샴퓨", IF(LEFT(A4) ="나", "린스",IF(LEFT(A4) ="다", "비누", "")))</f>
        <v>샴퓨</v>
      </c>
      <c r="C4" s="15">
        <v>130</v>
      </c>
      <c r="D4" s="16">
        <v>6000</v>
      </c>
      <c r="E4" s="17">
        <v>7000</v>
      </c>
      <c r="F4" s="17">
        <f>INT(( E4- D4) *C4)</f>
        <v>130000</v>
      </c>
    </row>
    <row r="5" spans="1:6">
      <c r="A5" s="14" t="s">
        <v>28</v>
      </c>
      <c r="B5" s="14" t="str">
        <f t="shared" ref="B5:B12" si="0">IF(LEFT(A5) ="가", "샴퓨", IF(LEFT(A5) ="나", "린스",IF(LEFT(A5) ="다", "비누", "")))</f>
        <v>린스</v>
      </c>
      <c r="C5" s="15">
        <v>110</v>
      </c>
      <c r="D5" s="16">
        <v>7200</v>
      </c>
      <c r="E5" s="17">
        <v>9000</v>
      </c>
      <c r="F5" s="17">
        <f t="shared" ref="F5:F12" si="1">INT(( E5- D5) *C5)</f>
        <v>198000</v>
      </c>
    </row>
    <row r="6" spans="1:6">
      <c r="A6" s="14" t="s">
        <v>29</v>
      </c>
      <c r="B6" s="14" t="str">
        <f t="shared" si="0"/>
        <v>비누</v>
      </c>
      <c r="C6" s="15">
        <v>40</v>
      </c>
      <c r="D6" s="16">
        <v>5400</v>
      </c>
      <c r="E6" s="17">
        <v>8900</v>
      </c>
      <c r="F6" s="17">
        <f t="shared" si="1"/>
        <v>140000</v>
      </c>
    </row>
    <row r="7" spans="1:6">
      <c r="A7" s="14" t="s">
        <v>30</v>
      </c>
      <c r="B7" s="14" t="str">
        <f t="shared" si="0"/>
        <v>린스</v>
      </c>
      <c r="C7" s="15">
        <v>120</v>
      </c>
      <c r="D7" s="16">
        <v>4200</v>
      </c>
      <c r="E7" s="17">
        <v>5100</v>
      </c>
      <c r="F7" s="17">
        <f t="shared" si="1"/>
        <v>108000</v>
      </c>
    </row>
    <row r="8" spans="1:6">
      <c r="A8" s="14" t="s">
        <v>31</v>
      </c>
      <c r="B8" s="14" t="str">
        <f t="shared" si="0"/>
        <v>샴퓨</v>
      </c>
      <c r="C8" s="15">
        <v>100</v>
      </c>
      <c r="D8" s="16">
        <v>7200</v>
      </c>
      <c r="E8" s="17">
        <v>9000</v>
      </c>
      <c r="F8" s="17">
        <f t="shared" si="1"/>
        <v>180000</v>
      </c>
    </row>
    <row r="9" spans="1:6">
      <c r="A9" s="14" t="s">
        <v>32</v>
      </c>
      <c r="B9" s="14" t="str">
        <f t="shared" si="0"/>
        <v>린스</v>
      </c>
      <c r="C9" s="15">
        <v>50</v>
      </c>
      <c r="D9" s="16">
        <v>8400</v>
      </c>
      <c r="E9" s="17">
        <v>10000</v>
      </c>
      <c r="F9" s="17">
        <f t="shared" si="1"/>
        <v>80000</v>
      </c>
    </row>
    <row r="10" spans="1:6">
      <c r="A10" s="14" t="s">
        <v>33</v>
      </c>
      <c r="B10" s="14" t="str">
        <f t="shared" si="0"/>
        <v>비누</v>
      </c>
      <c r="C10" s="15">
        <v>80</v>
      </c>
      <c r="D10" s="16">
        <v>5600</v>
      </c>
      <c r="E10" s="17">
        <v>6800</v>
      </c>
      <c r="F10" s="17">
        <f t="shared" si="1"/>
        <v>96000</v>
      </c>
    </row>
    <row r="11" spans="1:6">
      <c r="A11" s="14" t="s">
        <v>34</v>
      </c>
      <c r="B11" s="14" t="str">
        <f t="shared" si="0"/>
        <v>샴퓨</v>
      </c>
      <c r="C11" s="15">
        <v>130</v>
      </c>
      <c r="D11" s="16">
        <v>6200</v>
      </c>
      <c r="E11" s="17">
        <v>7500</v>
      </c>
      <c r="F11" s="17">
        <f t="shared" si="1"/>
        <v>169000</v>
      </c>
    </row>
    <row r="12" spans="1:6">
      <c r="A12" s="14" t="s">
        <v>35</v>
      </c>
      <c r="B12" s="14" t="str">
        <f t="shared" si="0"/>
        <v>비누</v>
      </c>
      <c r="C12" s="15">
        <v>90</v>
      </c>
      <c r="D12" s="16">
        <v>5800</v>
      </c>
      <c r="E12" s="17">
        <v>6200</v>
      </c>
      <c r="F12" s="17">
        <f t="shared" si="1"/>
        <v>36000</v>
      </c>
    </row>
  </sheetData>
  <mergeCells count="1">
    <mergeCell ref="A1:F1"/>
  </mergeCells>
  <phoneticPr fontId="2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M22" sqref="M22"/>
    </sheetView>
  </sheetViews>
  <sheetFormatPr defaultRowHeight="17"/>
  <cols>
    <col min="1" max="6" width="10.58203125" customWidth="1"/>
  </cols>
  <sheetData>
    <row r="1" spans="1:6" ht="25.5">
      <c r="A1" s="19" t="s">
        <v>20</v>
      </c>
      <c r="B1" s="19"/>
      <c r="C1" s="19"/>
      <c r="D1" s="19"/>
      <c r="E1" s="19"/>
      <c r="F1" s="19"/>
    </row>
    <row r="2" spans="1:6">
      <c r="A2" s="13"/>
      <c r="B2" s="13"/>
      <c r="C2" s="13"/>
      <c r="D2" s="13"/>
      <c r="E2" s="13"/>
      <c r="F2" s="13"/>
    </row>
    <row r="3" spans="1:6">
      <c r="A3" s="14" t="s">
        <v>21</v>
      </c>
      <c r="B3" s="14" t="s">
        <v>22</v>
      </c>
      <c r="C3" s="14" t="s">
        <v>23</v>
      </c>
      <c r="D3" s="14" t="s">
        <v>24</v>
      </c>
      <c r="E3" s="14" t="s">
        <v>25</v>
      </c>
      <c r="F3" s="14" t="s">
        <v>26</v>
      </c>
    </row>
    <row r="4" spans="1:6">
      <c r="A4" s="14" t="s">
        <v>27</v>
      </c>
      <c r="B4" s="14" t="str">
        <f>IF(LEFT(A4) ="가", "샴퓨", IF(LEFT(A4) ="나", "린스",IF(LEFT(A4) ="다", "비누", "")))</f>
        <v>샴퓨</v>
      </c>
      <c r="C4" s="15">
        <v>130</v>
      </c>
      <c r="D4" s="16">
        <v>6000</v>
      </c>
      <c r="E4" s="17">
        <v>7000</v>
      </c>
      <c r="F4" s="17">
        <f>INT(( E4- D4) *C4)</f>
        <v>130000</v>
      </c>
    </row>
    <row r="5" spans="1:6">
      <c r="A5" s="14" t="s">
        <v>28</v>
      </c>
      <c r="B5" s="14" t="str">
        <f t="shared" ref="B5:B12" si="0">IF(LEFT(A5) ="가", "샴퓨", IF(LEFT(A5) ="나", "린스",IF(LEFT(A5) ="다", "비누", "")))</f>
        <v>린스</v>
      </c>
      <c r="C5" s="15">
        <v>110</v>
      </c>
      <c r="D5" s="16">
        <v>7200</v>
      </c>
      <c r="E5" s="17">
        <v>9000</v>
      </c>
      <c r="F5" s="17">
        <f t="shared" ref="F5:F12" si="1">INT(( E5- D5) *C5)</f>
        <v>198000</v>
      </c>
    </row>
    <row r="6" spans="1:6">
      <c r="A6" s="14" t="s">
        <v>29</v>
      </c>
      <c r="B6" s="14" t="str">
        <f t="shared" si="0"/>
        <v>비누</v>
      </c>
      <c r="C6" s="15">
        <v>40</v>
      </c>
      <c r="D6" s="16">
        <v>5400</v>
      </c>
      <c r="E6" s="17">
        <v>8900</v>
      </c>
      <c r="F6" s="17">
        <f t="shared" si="1"/>
        <v>140000</v>
      </c>
    </row>
    <row r="7" spans="1:6">
      <c r="A7" s="14" t="s">
        <v>30</v>
      </c>
      <c r="B7" s="14" t="str">
        <f t="shared" si="0"/>
        <v>린스</v>
      </c>
      <c r="C7" s="15">
        <v>120</v>
      </c>
      <c r="D7" s="16">
        <v>4200</v>
      </c>
      <c r="E7" s="17">
        <v>5100</v>
      </c>
      <c r="F7" s="17">
        <f t="shared" si="1"/>
        <v>108000</v>
      </c>
    </row>
    <row r="8" spans="1:6">
      <c r="A8" s="14" t="s">
        <v>31</v>
      </c>
      <c r="B8" s="14" t="str">
        <f t="shared" si="0"/>
        <v>샴퓨</v>
      </c>
      <c r="C8" s="15">
        <v>100</v>
      </c>
      <c r="D8" s="16">
        <v>7200</v>
      </c>
      <c r="E8" s="17">
        <v>9000</v>
      </c>
      <c r="F8" s="17">
        <f t="shared" si="1"/>
        <v>180000</v>
      </c>
    </row>
    <row r="9" spans="1:6">
      <c r="A9" s="14" t="s">
        <v>32</v>
      </c>
      <c r="B9" s="14" t="str">
        <f t="shared" si="0"/>
        <v>린스</v>
      </c>
      <c r="C9" s="15">
        <v>50</v>
      </c>
      <c r="D9" s="16">
        <v>8400</v>
      </c>
      <c r="E9" s="17">
        <v>10000</v>
      </c>
      <c r="F9" s="17">
        <f t="shared" si="1"/>
        <v>80000</v>
      </c>
    </row>
    <row r="10" spans="1:6">
      <c r="A10" s="14" t="s">
        <v>33</v>
      </c>
      <c r="B10" s="14" t="str">
        <f t="shared" si="0"/>
        <v>비누</v>
      </c>
      <c r="C10" s="15">
        <v>80</v>
      </c>
      <c r="D10" s="16">
        <v>5600</v>
      </c>
      <c r="E10" s="17">
        <v>6800</v>
      </c>
      <c r="F10" s="17">
        <f t="shared" si="1"/>
        <v>96000</v>
      </c>
    </row>
    <row r="11" spans="1:6">
      <c r="A11" s="14" t="s">
        <v>34</v>
      </c>
      <c r="B11" s="14" t="str">
        <f t="shared" si="0"/>
        <v>샴퓨</v>
      </c>
      <c r="C11" s="15">
        <v>130</v>
      </c>
      <c r="D11" s="16">
        <v>6200</v>
      </c>
      <c r="E11" s="17">
        <v>7500</v>
      </c>
      <c r="F11" s="17">
        <f t="shared" si="1"/>
        <v>169000</v>
      </c>
    </row>
    <row r="12" spans="1:6">
      <c r="A12" s="14" t="s">
        <v>35</v>
      </c>
      <c r="B12" s="14" t="str">
        <f t="shared" si="0"/>
        <v>비누</v>
      </c>
      <c r="C12" s="15">
        <v>90</v>
      </c>
      <c r="D12" s="16">
        <v>5800</v>
      </c>
      <c r="E12" s="17">
        <v>6200</v>
      </c>
      <c r="F12" s="17">
        <f t="shared" si="1"/>
        <v>36000</v>
      </c>
    </row>
  </sheetData>
  <mergeCells count="1">
    <mergeCell ref="A1:F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차트1</vt:lpstr>
      <vt:lpstr>차트1(결과)</vt:lpstr>
      <vt:lpstr>차트2</vt:lpstr>
      <vt:lpstr>차트2(결과)</vt:lpstr>
      <vt:lpstr>차트3</vt:lpstr>
      <vt:lpstr>차트3(결과)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2020-04-05T22:43:32Z</dcterms:created>
  <dcterms:modified xsi:type="dcterms:W3CDTF">2020-06-15T13:43:41Z</dcterms:modified>
</cp:coreProperties>
</file>